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65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3" i="1" l="1"/>
</calcChain>
</file>

<file path=xl/sharedStrings.xml><?xml version="1.0" encoding="utf-8"?>
<sst xmlns="http://schemas.openxmlformats.org/spreadsheetml/2006/main" count="201" uniqueCount="102">
  <si>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</si>
  <si>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</si>
  <si>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</si>
  <si>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</si>
  <si>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</si>
  <si>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</si>
  <si>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</si>
  <si>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</si>
  <si>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VOŠTARNICA_x000D_
ASJE PETRIČIĆ 5.E_x000D_
ZADAR_x000D_
Tel: +385(23)333048   Fax: +385(23)333945_x000D_
OIB: 21802665625_x000D_
Mail: maja.smolic-rocak@skole.hr_x000D_
IBAN: HR5924070001852000009</t>
  </si>
  <si>
    <t xml:space="preserve">Odgovorna Osoba: Irena Dukić_x000D_
     </t>
  </si>
  <si>
    <t>Isplata Sredstava Za Razdoblje: 01.11.2024 Do 30.11.2024</t>
  </si>
  <si>
    <t>EUROPAN GUŠTI d.o.o.</t>
  </si>
  <si>
    <t>95745506473</t>
  </si>
  <si>
    <t>23000 ZADAR</t>
  </si>
  <si>
    <t xml:space="preserve">MATERIJAL I SIROVINE                                                                                                                                  </t>
  </si>
  <si>
    <t>OSNOVNA ŠKOLA VOŠTARNICA</t>
  </si>
  <si>
    <t>Ukupno:</t>
  </si>
  <si>
    <t>Tvornica kruha Zadar</t>
  </si>
  <si>
    <t>90373162012</t>
  </si>
  <si>
    <t>23000 Zadar</t>
  </si>
  <si>
    <t>Vodovod d.o.o.</t>
  </si>
  <si>
    <t>89406825003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</si>
  <si>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</si>
  <si>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</si>
  <si>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</si>
  <si>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10410 VELIKA GORICA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</si>
  <si>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</si>
  <si>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</si>
  <si>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</si>
  <si>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10000 Zagreb</t>
  </si>
  <si>
    <t xml:space="preserve">RAČUNALNE USLUGE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</si>
  <si>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</si>
  <si>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</si>
  <si>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</si>
  <si>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MAXI uslužni obrt</t>
  </si>
  <si>
    <t>79502370857</t>
  </si>
  <si>
    <t>ZADAR</t>
  </si>
  <si>
    <t>ADRIA TRANSFER VL. BRANIMIR KLANAC</t>
  </si>
  <si>
    <t>79418070747</t>
  </si>
  <si>
    <t>23242 POSEDARJE</t>
  </si>
  <si>
    <t>NASADI d.o.o.   Zadar</t>
  </si>
  <si>
    <t>76576861981</t>
  </si>
  <si>
    <t xml:space="preserve">MATERIJAL I DIJELOVI ZA TEKUĆE I INVESTICIJSKO ODRŽAVANJE                                                                                             </t>
  </si>
  <si>
    <t>EPP STUDIO, obrt za grafičke usluge</t>
  </si>
  <si>
    <t>68717366386</t>
  </si>
  <si>
    <t xml:space="preserve">INTELEKTUALNE I OSOBNE USLUGE                                                                                                                         </t>
  </si>
  <si>
    <t>RAVNICE DALMACIJA D.O.O.</t>
  </si>
  <si>
    <t>65012694007</t>
  </si>
  <si>
    <t>NARODNE NOVINE d.d.</t>
  </si>
  <si>
    <t>64546066176</t>
  </si>
  <si>
    <t>10020 ZAGREB</t>
  </si>
  <si>
    <t xml:space="preserve">UREDSKI MATERIJAL I OSTALI MATERIJALNI RASHODI                                                                                                        </t>
  </si>
  <si>
    <t>PATAGONIA d.o.o.</t>
  </si>
  <si>
    <t>62424486812</t>
  </si>
  <si>
    <t>ALCA ZAGREB d.o.o.</t>
  </si>
  <si>
    <t>58353015102</t>
  </si>
  <si>
    <t>10000 ZAGREB</t>
  </si>
  <si>
    <t>EXPERA digitalni sustav</t>
  </si>
  <si>
    <t>54102625505</t>
  </si>
  <si>
    <t>VARAŽDIN</t>
  </si>
  <si>
    <t>PREMIUM PLUS d.o.o.</t>
  </si>
  <si>
    <t>47612356838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</si>
  <si>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</si>
  <si>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</si>
  <si>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</si>
  <si>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STEP BY STEP j.d.o.o.</t>
  </si>
  <si>
    <t>39983685968</t>
  </si>
  <si>
    <t>Školska knjiga d.d.</t>
  </si>
  <si>
    <t>38967655335</t>
  </si>
  <si>
    <t>METRO CASH &amp; CARRY D.O.O.</t>
  </si>
  <si>
    <t>38016445738</t>
  </si>
  <si>
    <t>10090 ZAGREB-SUSEDGRAD</t>
  </si>
  <si>
    <t>TOTAL INSPECT d.o.o.</t>
  </si>
  <si>
    <t>36681698896</t>
  </si>
  <si>
    <t>ŠIBENIK</t>
  </si>
  <si>
    <t xml:space="preserve">OSTALE USLUGE                                                                                                                                         </t>
  </si>
  <si>
    <t>INOVATIVNI ZADAR d.o.o.</t>
  </si>
  <si>
    <t>33061586626</t>
  </si>
  <si>
    <t>ZAVOD ZA JAVNO ZDRAVSTVO  ZADAR</t>
  </si>
  <si>
    <t>30765863795</t>
  </si>
  <si>
    <t xml:space="preserve">ZDRAVSTVENE I VETERINARSKE USLUGE                                                                                                                     </t>
  </si>
  <si>
    <t>INA-INDUSTRIJA NAFTE d.d.</t>
  </si>
  <si>
    <t>27759560625</t>
  </si>
  <si>
    <t>10020 Zagreb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</si>
  <si>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</si>
  <si>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</si>
  <si>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</si>
  <si>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MEDITERAN SECURITY d.o.o. za tjelesnu i tehničku zaštitu</t>
  </si>
  <si>
    <t>25272825447</t>
  </si>
  <si>
    <t>EUROHERC OSIGURANJE D.D.</t>
  </si>
  <si>
    <t>22694857747</t>
  </si>
  <si>
    <t>SAMIRIĆ d.o.o.</t>
  </si>
  <si>
    <t>17091086337</t>
  </si>
  <si>
    <t>Sve to d.o.o.</t>
  </si>
  <si>
    <t>04815836407</t>
  </si>
  <si>
    <t>10040 Zagreb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</si>
  <si>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</si>
  <si>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</si>
  <si>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Naknade građanima i kućanstvima u novcu</t>
  </si>
  <si>
    <t>Sveukupno:</t>
  </si>
  <si>
    <t>Ostali rashodi za zaposlene</t>
  </si>
  <si>
    <t>Doprinos za zdr.osiguranje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</si>
</sst>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D69" sqref="D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171.6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171.6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322.17</v>
      </c>
      <c r="E9" s="10">
        <v>3222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322.17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19</v>
      </c>
      <c r="D11" s="18">
        <v>122.86</v>
      </c>
      <c r="E11" s="10">
        <v>3234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122.86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4.2</v>
      </c>
      <c r="E13" s="10">
        <v>3231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4.2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186.68</v>
      </c>
      <c r="E17" s="10">
        <v>3234</v>
      </c>
      <c r="F17" s="9" t="s">
        <v>22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186.68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1472</v>
      </c>
      <c r="E19" s="10">
        <v>3231</v>
      </c>
      <c r="F19" s="9" t="s">
        <v>26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1472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1439.2</v>
      </c>
      <c r="E21" s="10">
        <v>3231</v>
      </c>
      <c r="F21" s="9" t="s">
        <v>26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1439.2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13</v>
      </c>
      <c r="D23" s="18">
        <v>83.75</v>
      </c>
      <c r="E23" s="10">
        <v>3224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83.75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36</v>
      </c>
      <c r="D25" s="18">
        <v>99.54</v>
      </c>
      <c r="E25" s="10">
        <v>3237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99.54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36</v>
      </c>
      <c r="D27" s="18">
        <v>91.78</v>
      </c>
      <c r="E27" s="10">
        <v>3224</v>
      </c>
      <c r="F27" s="9" t="s">
        <v>42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91.78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17.149999999999999</v>
      </c>
      <c r="E29" s="10">
        <v>3221</v>
      </c>
      <c r="F29" s="9" t="s">
        <v>51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17.149999999999999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19</v>
      </c>
      <c r="D31" s="18">
        <v>3680</v>
      </c>
      <c r="E31" s="10">
        <v>3231</v>
      </c>
      <c r="F31" s="9" t="s">
        <v>26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3680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645.09</v>
      </c>
      <c r="E33" s="10">
        <v>3221</v>
      </c>
      <c r="F33" s="9" t="s">
        <v>51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645.09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124.43</v>
      </c>
      <c r="E35" s="10">
        <v>3237</v>
      </c>
      <c r="F35" s="9" t="s">
        <v>45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124.43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19</v>
      </c>
      <c r="D37" s="18">
        <v>216.56</v>
      </c>
      <c r="E37" s="10">
        <v>3221</v>
      </c>
      <c r="F37" s="9" t="s">
        <v>51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216.56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56</v>
      </c>
      <c r="D39" s="18">
        <v>563.15</v>
      </c>
      <c r="E39" s="10">
        <v>3223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563.15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13</v>
      </c>
      <c r="D41" s="18">
        <v>2420.96</v>
      </c>
      <c r="E41" s="10">
        <v>3231</v>
      </c>
      <c r="F41" s="9" t="s">
        <v>26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2420.96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29</v>
      </c>
      <c r="D43" s="18">
        <v>135.01</v>
      </c>
      <c r="E43" s="10">
        <v>3221</v>
      </c>
      <c r="F43" s="9" t="s">
        <v>51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135.01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26.18</v>
      </c>
      <c r="E45" s="10">
        <v>3221</v>
      </c>
      <c r="F45" s="9" t="s">
        <v>51</v>
      </c>
      <c r="G45" s="28" t="s">
        <v>15</v>
      </c>
    </row>
    <row r="46" spans="1:7" x14ac:dyDescent="0.25">
      <c r="A46" s="9"/>
      <c r="B46" s="14"/>
      <c r="C46" s="10"/>
      <c r="D46" s="18">
        <v>735.84</v>
      </c>
      <c r="E46" s="10">
        <v>3222</v>
      </c>
      <c r="F46" s="9" t="s">
        <v>14</v>
      </c>
      <c r="G46" s="29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SUM(D45:D46)</f>
        <v>762.02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58.06</v>
      </c>
      <c r="E48" s="10">
        <v>3239</v>
      </c>
      <c r="F48" s="9" t="s">
        <v>75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58.06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19</v>
      </c>
      <c r="D50" s="18">
        <v>185.86</v>
      </c>
      <c r="E50" s="10">
        <v>3231</v>
      </c>
      <c r="F50" s="9" t="s">
        <v>26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185.86</v>
      </c>
      <c r="E51" s="24"/>
      <c r="F51" s="26"/>
      <c r="G51" s="27"/>
    </row>
    <row r="52" spans="1:7" x14ac:dyDescent="0.25">
      <c r="A52" s="9" t="s">
        <v>78</v>
      </c>
      <c r="B52" s="14" t="s">
        <v>79</v>
      </c>
      <c r="C52" s="10" t="s">
        <v>19</v>
      </c>
      <c r="D52" s="18">
        <v>50.63</v>
      </c>
      <c r="E52" s="10">
        <v>3236</v>
      </c>
      <c r="F52" s="9" t="s">
        <v>80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50.63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342.3</v>
      </c>
      <c r="E54" s="10">
        <v>3223</v>
      </c>
      <c r="F54" s="9" t="s">
        <v>64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342.3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29</v>
      </c>
      <c r="D56" s="18">
        <v>444</v>
      </c>
      <c r="E56" s="10">
        <v>3292</v>
      </c>
      <c r="F56" s="9" t="s">
        <v>86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444</v>
      </c>
      <c r="E57" s="24"/>
      <c r="F57" s="26"/>
      <c r="G57" s="27"/>
    </row>
    <row r="58" spans="1:7" x14ac:dyDescent="0.25">
      <c r="A58" s="9" t="s">
        <v>87</v>
      </c>
      <c r="B58" s="14" t="s">
        <v>88</v>
      </c>
      <c r="C58" s="10" t="s">
        <v>13</v>
      </c>
      <c r="D58" s="18">
        <v>50</v>
      </c>
      <c r="E58" s="10">
        <v>3239</v>
      </c>
      <c r="F58" s="9" t="s">
        <v>75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50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19</v>
      </c>
      <c r="D60" s="18">
        <v>1756.45</v>
      </c>
      <c r="E60" s="10">
        <v>3292</v>
      </c>
      <c r="F60" s="9" t="s">
        <v>86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1756.45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13</v>
      </c>
      <c r="D62" s="18">
        <v>55.86</v>
      </c>
      <c r="E62" s="10">
        <v>3222</v>
      </c>
      <c r="F62" s="9" t="s">
        <v>14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55.86</v>
      </c>
      <c r="E63" s="24"/>
      <c r="F63" s="26"/>
      <c r="G63" s="27"/>
    </row>
    <row r="64" spans="1:7" x14ac:dyDescent="0.25">
      <c r="A64" s="9" t="s">
        <v>93</v>
      </c>
      <c r="B64" s="14" t="s">
        <v>94</v>
      </c>
      <c r="C64" s="10" t="s">
        <v>95</v>
      </c>
      <c r="D64" s="18">
        <v>156</v>
      </c>
      <c r="E64" s="10">
        <v>3221</v>
      </c>
      <c r="F64" s="9" t="s">
        <v>51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156</v>
      </c>
      <c r="E65" s="24"/>
      <c r="F65" s="26"/>
      <c r="G65" s="27"/>
    </row>
    <row r="66" spans="1:7" x14ac:dyDescent="0.25">
      <c r="A66" s="9"/>
      <c r="B66" s="14"/>
      <c r="C66" s="10"/>
      <c r="D66" s="18">
        <v>140972.15</v>
      </c>
      <c r="E66" s="10">
        <v>3111</v>
      </c>
      <c r="F66" s="9" t="s">
        <v>96</v>
      </c>
      <c r="G66" s="28" t="s">
        <v>15</v>
      </c>
    </row>
    <row r="67" spans="1:7" x14ac:dyDescent="0.25">
      <c r="A67" s="9"/>
      <c r="B67" s="14"/>
      <c r="C67" s="10"/>
      <c r="D67" s="18">
        <v>300</v>
      </c>
      <c r="E67" s="10">
        <v>3121</v>
      </c>
      <c r="F67" s="9" t="s">
        <v>100</v>
      </c>
      <c r="G67" s="29" t="s">
        <v>15</v>
      </c>
    </row>
    <row r="68" spans="1:7" x14ac:dyDescent="0.25">
      <c r="A68" s="9"/>
      <c r="B68" s="14"/>
      <c r="C68" s="10"/>
      <c r="D68" s="18">
        <v>396.79</v>
      </c>
      <c r="E68" s="10">
        <v>3132</v>
      </c>
      <c r="F68" s="9" t="s">
        <v>101</v>
      </c>
      <c r="G68" s="29" t="s">
        <v>15</v>
      </c>
    </row>
    <row r="69" spans="1:7" x14ac:dyDescent="0.25">
      <c r="A69" s="9"/>
      <c r="B69" s="14"/>
      <c r="C69" s="10"/>
      <c r="D69" s="18">
        <v>4147.5200000000004</v>
      </c>
      <c r="E69" s="10">
        <v>3212</v>
      </c>
      <c r="F69" s="9" t="s">
        <v>97</v>
      </c>
      <c r="G69" s="29" t="s">
        <v>15</v>
      </c>
    </row>
    <row r="70" spans="1:7" x14ac:dyDescent="0.25">
      <c r="A70" s="9"/>
      <c r="B70" s="14"/>
      <c r="C70" s="10"/>
      <c r="D70" s="18">
        <v>144.30000000000001</v>
      </c>
      <c r="E70" s="10">
        <v>3221</v>
      </c>
      <c r="F70" s="9" t="s">
        <v>51</v>
      </c>
      <c r="G70" s="29" t="s">
        <v>15</v>
      </c>
    </row>
    <row r="71" spans="1:7" x14ac:dyDescent="0.25">
      <c r="A71" s="9"/>
      <c r="B71" s="14"/>
      <c r="C71" s="10"/>
      <c r="D71" s="18">
        <v>10801.58</v>
      </c>
      <c r="E71" s="10">
        <v>3721</v>
      </c>
      <c r="F71" s="9" t="s">
        <v>98</v>
      </c>
      <c r="G71" s="29" t="s">
        <v>15</v>
      </c>
    </row>
    <row r="72" spans="1:7" ht="21" customHeight="1" thickBot="1" x14ac:dyDescent="0.3">
      <c r="A72" s="22" t="s">
        <v>16</v>
      </c>
      <c r="B72" s="23"/>
      <c r="C72" s="24"/>
      <c r="D72" s="25">
        <f>SUM(D66:D71)</f>
        <v>156762.33999999997</v>
      </c>
      <c r="E72" s="24"/>
      <c r="F72" s="26"/>
      <c r="G72" s="27"/>
    </row>
    <row r="73" spans="1:7" ht="15.75" thickBot="1" x14ac:dyDescent="0.3">
      <c r="A73" s="30" t="s">
        <v>99</v>
      </c>
      <c r="B73" s="31"/>
      <c r="C73" s="32"/>
      <c r="D73" s="33">
        <f>SUM(D8,D10,D12,D14,D16,D18,D20,D22,D24,D26,D28,D30,D32,D34,D36,D38,D40,D42,D44,D47,D49,D51,D53,D55,D57,D59,D61,D63,D65,D72)</f>
        <v>172421.30999999997</v>
      </c>
      <c r="E73" s="32"/>
      <c r="F73" s="34"/>
      <c r="G73" s="35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2025-02-06T12:14:47Z</dcterms:modified>
</cp:coreProperties>
</file>